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_000\Documents\Test IGF\"/>
    </mc:Choice>
  </mc:AlternateContent>
  <bookViews>
    <workbookView xWindow="0" yWindow="0" windowWidth="19200" windowHeight="7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9" i="1" l="1"/>
  <c r="K20" i="1" s="1"/>
  <c r="J19" i="1"/>
  <c r="J20" i="1" s="1"/>
  <c r="I19" i="1"/>
  <c r="I20" i="1" s="1"/>
  <c r="G17" i="1"/>
  <c r="F17" i="1"/>
  <c r="E17" i="1"/>
  <c r="D17" i="1"/>
  <c r="H8" i="1"/>
  <c r="H19" i="1" s="1"/>
  <c r="H20" i="1" s="1"/>
</calcChain>
</file>

<file path=xl/sharedStrings.xml><?xml version="1.0" encoding="utf-8"?>
<sst xmlns="http://schemas.openxmlformats.org/spreadsheetml/2006/main" count="26" uniqueCount="18">
  <si>
    <t xml:space="preserve">Abolition de l’allocation d’éducation </t>
  </si>
  <si>
    <t>Abolition de l’allocation de maternité</t>
  </si>
  <si>
    <t>FNS.Restitution-Fixation d’un montant d’exonération pour succession</t>
  </si>
  <si>
    <t>IGF</t>
  </si>
  <si>
    <t>(en milliers d'euros)</t>
  </si>
  <si>
    <t>Mesures de restructuraton modifiées par l'accord du 28 novembre 2014</t>
  </si>
  <si>
    <t xml:space="preserve">Abolition du trimestre de faveur </t>
  </si>
  <si>
    <t>Adaptation du congé de récréation de l'année à la durée de travail effectivement prestée</t>
  </si>
  <si>
    <t>Avant l'accord du 28 novembre 2014</t>
  </si>
  <si>
    <t>Après l'accord du 28 novembre 2014</t>
  </si>
  <si>
    <t>Non-renouvellement des mesures temporaires en matière d'indemnités de chômage pour revenir au régime de droit commun</t>
  </si>
  <si>
    <t xml:space="preserve">Non-renouvellement des mesures temporaires en matière de chômage partiel pour revenir au régime de droit commun </t>
  </si>
  <si>
    <t xml:space="preserve">Alignement de la période de référence pour le chômage intempéries, chômage partiel et chômage technique sur les normes européennes </t>
  </si>
  <si>
    <t>Abolition de la préretraite solidarité</t>
  </si>
  <si>
    <t>Projet de réforme du congé parental</t>
  </si>
  <si>
    <t>Autres mesures de restructuration inchangées</t>
  </si>
  <si>
    <t>n.d.</t>
  </si>
  <si>
    <t>Différence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</si>
</sst>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5" fontId="0" fillId="0" borderId="0" xfId="0" applyNumberFormat="1"/>
    <xf numFmtId="3" fontId="0" fillId="0" borderId="3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2" borderId="2" xfId="0" applyNumberFormat="1" applyFill="1" applyBorder="1" applyAlignment="1">
      <alignment horizontal="right" vertical="center" wrapText="1"/>
    </xf>
    <xf numFmtId="3" fontId="0" fillId="2" borderId="3" xfId="0" applyNumberForma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0" borderId="6" xfId="0" applyFont="1" applyBorder="1" applyAlignment="1">
      <alignment vertical="center" wrapText="1"/>
    </xf>
    <xf numFmtId="3" fontId="0" fillId="0" borderId="0" xfId="0" applyNumberFormat="1"/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0" fillId="3" borderId="2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5" workbookViewId="0">
      <selection activeCell="H16" sqref="H16"/>
    </sheetView>
  </sheetViews>
  <sheetFormatPr baseColWidth="10" defaultColWidth="9.1796875" defaultRowHeight="14.5" x14ac:dyDescent="0.35"/>
  <cols>
    <col min="3" max="3" width="44" customWidth="1"/>
    <col min="7" max="7" width="10.26953125" customWidth="1"/>
    <col min="11" max="11" width="9.54296875" bestFit="1" customWidth="1"/>
  </cols>
  <sheetData>
    <row r="1" spans="1:11" x14ac:dyDescent="0.35">
      <c r="A1" t="s">
        <v>3</v>
      </c>
      <c r="K1" s="7">
        <v>41986</v>
      </c>
    </row>
    <row r="3" spans="1:11" x14ac:dyDescent="0.35">
      <c r="A3" t="s">
        <v>5</v>
      </c>
    </row>
    <row r="5" spans="1:11" ht="15" thickBot="1" x14ac:dyDescent="0.4">
      <c r="A5" t="s">
        <v>4</v>
      </c>
      <c r="D5" t="s">
        <v>8</v>
      </c>
      <c r="H5" t="s">
        <v>9</v>
      </c>
    </row>
    <row r="6" spans="1:11" ht="15" thickBot="1" x14ac:dyDescent="0.4">
      <c r="B6" s="1"/>
      <c r="C6" s="2"/>
      <c r="D6" s="3">
        <v>2015</v>
      </c>
      <c r="E6" s="3">
        <v>2016</v>
      </c>
      <c r="F6" s="3">
        <v>2017</v>
      </c>
      <c r="G6" s="3">
        <v>2018</v>
      </c>
      <c r="H6" s="3">
        <v>2015</v>
      </c>
      <c r="I6" s="3">
        <v>2016</v>
      </c>
      <c r="J6" s="3">
        <v>2017</v>
      </c>
      <c r="K6" s="3">
        <v>2018</v>
      </c>
    </row>
    <row r="7" spans="1:11" ht="15" thickBot="1" x14ac:dyDescent="0.4">
      <c r="B7" s="5">
        <v>106</v>
      </c>
      <c r="C7" s="6" t="s">
        <v>6</v>
      </c>
      <c r="D7" s="9">
        <v>2500</v>
      </c>
      <c r="E7" s="9">
        <v>2500</v>
      </c>
      <c r="F7" s="9">
        <v>2500</v>
      </c>
      <c r="G7" s="9">
        <v>2500</v>
      </c>
      <c r="H7" s="10">
        <v>1667</v>
      </c>
      <c r="I7" s="9">
        <v>2500</v>
      </c>
      <c r="J7" s="9">
        <v>2500</v>
      </c>
      <c r="K7" s="9">
        <v>2500</v>
      </c>
    </row>
    <row r="8" spans="1:11" ht="21.5" thickBot="1" x14ac:dyDescent="0.4">
      <c r="B8" s="5">
        <v>108</v>
      </c>
      <c r="C8" s="6" t="s">
        <v>7</v>
      </c>
      <c r="D8" s="9">
        <v>3375</v>
      </c>
      <c r="E8" s="9">
        <v>3375</v>
      </c>
      <c r="F8" s="9">
        <v>3375</v>
      </c>
      <c r="G8" s="9">
        <v>3375</v>
      </c>
      <c r="H8" s="10">
        <f>D8-1125</f>
        <v>2250</v>
      </c>
      <c r="I8" s="9">
        <v>3375</v>
      </c>
      <c r="J8" s="9">
        <v>3375</v>
      </c>
      <c r="K8" s="9">
        <v>3375</v>
      </c>
    </row>
    <row r="9" spans="1:11" ht="15" thickBot="1" x14ac:dyDescent="0.4">
      <c r="B9" s="5">
        <v>125</v>
      </c>
      <c r="C9" s="6" t="s">
        <v>0</v>
      </c>
      <c r="D9" s="9">
        <v>21274</v>
      </c>
      <c r="E9" s="9">
        <v>52749</v>
      </c>
      <c r="F9" s="9">
        <v>61049</v>
      </c>
      <c r="G9" s="9">
        <v>68319</v>
      </c>
      <c r="H9" s="10">
        <v>12409</v>
      </c>
      <c r="I9" s="10">
        <v>39632</v>
      </c>
      <c r="J9" s="10">
        <v>57589</v>
      </c>
      <c r="K9" s="10">
        <v>65819</v>
      </c>
    </row>
    <row r="10" spans="1:11" ht="15" thickBot="1" x14ac:dyDescent="0.4">
      <c r="B10" s="17">
        <v>126</v>
      </c>
      <c r="C10" s="4" t="s">
        <v>1</v>
      </c>
      <c r="D10" s="8">
        <v>3140</v>
      </c>
      <c r="E10" s="8">
        <v>3740</v>
      </c>
      <c r="F10" s="8">
        <v>3740</v>
      </c>
      <c r="G10" s="8">
        <v>3755</v>
      </c>
      <c r="H10" s="11">
        <v>1553</v>
      </c>
      <c r="I10" s="8">
        <v>3740</v>
      </c>
      <c r="J10" s="8">
        <v>3740</v>
      </c>
      <c r="K10" s="8">
        <v>3755</v>
      </c>
    </row>
    <row r="11" spans="1:11" x14ac:dyDescent="0.35">
      <c r="B11" s="19">
        <v>133</v>
      </c>
      <c r="C11" s="19" t="s">
        <v>2</v>
      </c>
      <c r="D11" s="12"/>
      <c r="E11" s="12"/>
      <c r="F11" s="12"/>
      <c r="G11" s="12"/>
      <c r="H11" s="12"/>
      <c r="I11" s="12"/>
      <c r="J11" s="12"/>
      <c r="K11" s="12"/>
    </row>
    <row r="12" spans="1:11" ht="15" thickBot="1" x14ac:dyDescent="0.4">
      <c r="B12" s="20"/>
      <c r="C12" s="20"/>
      <c r="D12" s="13">
        <v>5745</v>
      </c>
      <c r="E12" s="13">
        <v>5745</v>
      </c>
      <c r="F12" s="13">
        <v>5745</v>
      </c>
      <c r="G12" s="13">
        <v>5745</v>
      </c>
      <c r="H12" s="14">
        <v>0</v>
      </c>
      <c r="I12" s="14">
        <v>0</v>
      </c>
      <c r="J12" s="14">
        <v>0</v>
      </c>
      <c r="K12" s="14">
        <v>0</v>
      </c>
    </row>
    <row r="13" spans="1:11" ht="21.5" thickBot="1" x14ac:dyDescent="0.4">
      <c r="B13" s="5">
        <v>185</v>
      </c>
      <c r="C13" s="6" t="s">
        <v>10</v>
      </c>
      <c r="D13" s="9">
        <v>0</v>
      </c>
      <c r="E13" s="9">
        <v>8420</v>
      </c>
      <c r="F13" s="9">
        <v>8420</v>
      </c>
      <c r="G13" s="9">
        <v>8420</v>
      </c>
      <c r="H13" s="9">
        <v>0</v>
      </c>
      <c r="I13" s="10" t="s">
        <v>16</v>
      </c>
      <c r="J13" s="10" t="s">
        <v>16</v>
      </c>
      <c r="K13" s="10" t="s">
        <v>16</v>
      </c>
    </row>
    <row r="14" spans="1:11" ht="21.5" thickBot="1" x14ac:dyDescent="0.4">
      <c r="B14" s="5">
        <v>186</v>
      </c>
      <c r="C14" s="6" t="s">
        <v>11</v>
      </c>
      <c r="D14" s="9">
        <v>0</v>
      </c>
      <c r="E14" s="9">
        <v>0</v>
      </c>
      <c r="F14" s="9">
        <v>12000</v>
      </c>
      <c r="G14" s="9">
        <v>12000</v>
      </c>
      <c r="H14" s="9">
        <v>0</v>
      </c>
      <c r="I14" s="10" t="s">
        <v>16</v>
      </c>
      <c r="J14" s="10" t="s">
        <v>16</v>
      </c>
      <c r="K14" s="10" t="s">
        <v>16</v>
      </c>
    </row>
    <row r="15" spans="1:11" ht="21.5" thickBot="1" x14ac:dyDescent="0.4">
      <c r="B15" s="5">
        <v>187</v>
      </c>
      <c r="C15" s="6" t="s">
        <v>12</v>
      </c>
      <c r="D15" s="9">
        <v>0</v>
      </c>
      <c r="E15" s="9">
        <v>2000</v>
      </c>
      <c r="F15" s="9">
        <v>2000</v>
      </c>
      <c r="G15" s="9">
        <v>2000</v>
      </c>
      <c r="H15" s="9">
        <v>0</v>
      </c>
      <c r="I15" s="10" t="s">
        <v>16</v>
      </c>
      <c r="J15" s="10" t="s">
        <v>16</v>
      </c>
      <c r="K15" s="10" t="s">
        <v>16</v>
      </c>
    </row>
    <row r="16" spans="1:11" ht="15" thickBot="1" x14ac:dyDescent="0.4">
      <c r="B16" s="5">
        <v>191</v>
      </c>
      <c r="C16" s="6" t="s">
        <v>13</v>
      </c>
      <c r="D16" s="9">
        <v>0</v>
      </c>
      <c r="E16" s="9">
        <v>5000</v>
      </c>
      <c r="F16" s="9">
        <v>5000</v>
      </c>
      <c r="G16" s="9">
        <v>5000</v>
      </c>
      <c r="H16" s="21">
        <v>-1000</v>
      </c>
      <c r="I16" s="10">
        <v>200</v>
      </c>
      <c r="J16" s="10">
        <v>2000</v>
      </c>
      <c r="K16" s="10">
        <v>2000</v>
      </c>
    </row>
    <row r="17" spans="2:11" ht="15" thickBot="1" x14ac:dyDescent="0.4">
      <c r="B17" s="5"/>
      <c r="C17" s="6" t="s">
        <v>15</v>
      </c>
      <c r="D17" s="9">
        <f>D19-SUM(D7:D16)</f>
        <v>155649</v>
      </c>
      <c r="E17" s="9">
        <f>E19-SUM(E7:E16)</f>
        <v>285674</v>
      </c>
      <c r="F17" s="9">
        <f>F19-SUM(F7:F16)</f>
        <v>347882</v>
      </c>
      <c r="G17" s="9">
        <f>G19-SUM(G7:G16)</f>
        <v>398466</v>
      </c>
      <c r="H17" s="9">
        <v>155649</v>
      </c>
      <c r="I17" s="9">
        <v>285674</v>
      </c>
      <c r="J17" s="9">
        <v>347882</v>
      </c>
      <c r="K17" s="9">
        <v>398466</v>
      </c>
    </row>
    <row r="18" spans="2:11" ht="15" thickBot="1" x14ac:dyDescent="0.4">
      <c r="B18" s="5"/>
      <c r="C18" s="6" t="s">
        <v>14</v>
      </c>
      <c r="D18" s="9">
        <v>0</v>
      </c>
      <c r="E18" s="9">
        <v>0</v>
      </c>
      <c r="F18" s="9">
        <v>0</v>
      </c>
      <c r="G18" s="9">
        <v>0</v>
      </c>
      <c r="H18" s="9"/>
      <c r="I18" s="10">
        <v>-7900</v>
      </c>
      <c r="J18" s="10">
        <v>-7900</v>
      </c>
      <c r="K18" s="10">
        <v>-7900</v>
      </c>
    </row>
    <row r="19" spans="2:11" x14ac:dyDescent="0.35">
      <c r="D19" s="15">
        <v>191683</v>
      </c>
      <c r="E19" s="15">
        <v>369203</v>
      </c>
      <c r="F19" s="15">
        <v>451711</v>
      </c>
      <c r="G19" s="15">
        <v>509580</v>
      </c>
      <c r="H19" s="16">
        <f>SUM(H7:H18)</f>
        <v>172528</v>
      </c>
      <c r="I19" s="16">
        <f>SUM(I7:I18)</f>
        <v>327221</v>
      </c>
      <c r="J19" s="16">
        <f>SUM(J7:J18)</f>
        <v>409186</v>
      </c>
      <c r="K19" s="16">
        <f>SUM(K7:K18)</f>
        <v>468015</v>
      </c>
    </row>
    <row r="20" spans="2:11" x14ac:dyDescent="0.35">
      <c r="G20" t="s">
        <v>17</v>
      </c>
      <c r="H20" s="18">
        <f>D19-H19</f>
        <v>19155</v>
      </c>
      <c r="I20" s="18">
        <f>E19-I19</f>
        <v>41982</v>
      </c>
      <c r="J20" s="18">
        <f>F19-J19</f>
        <v>42525</v>
      </c>
      <c r="K20" s="18">
        <f>G19-K19</f>
        <v>41565</v>
      </c>
    </row>
  </sheetData>
  <mergeCells count="2">
    <mergeCell ref="B11:B12"/>
    <mergeCell ref="C11:C12"/>
  </mergeCells>
  <phoneticPr fontId="0" type="noConversion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Bausch</dc:creator>
  <cp:lastModifiedBy>Raymond Bausch</cp:lastModifiedBy>
  <cp:lastPrinted>2014-12-13T16:11:50Z</cp:lastPrinted>
  <dcterms:created xsi:type="dcterms:W3CDTF">2014-12-02T12:51:49Z</dcterms:created>
  <dcterms:modified xsi:type="dcterms:W3CDTF">2014-12-15T09:00:21Z</dcterms:modified>
</cp:coreProperties>
</file>